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\Documents\Оферти ЕЛ Енергия\СУ Васил Левски Ел Енергия\"/>
    </mc:Choice>
  </mc:AlternateContent>
  <bookViews>
    <workbookView xWindow="0" yWindow="0" windowWidth="20490" windowHeight="705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12" i="1" l="1"/>
  <c r="G15" i="1" l="1"/>
  <c r="J15" i="1"/>
  <c r="K15" i="1"/>
  <c r="L15" i="1"/>
  <c r="N15" i="1"/>
  <c r="O15" i="1"/>
  <c r="P15" i="1"/>
  <c r="Q15" i="1"/>
  <c r="F15" i="1"/>
  <c r="R10" i="1"/>
  <c r="R11" i="1"/>
  <c r="R4" i="1" l="1"/>
  <c r="R5" i="1"/>
  <c r="R6" i="1"/>
  <c r="Q7" i="1"/>
  <c r="P7" i="1" l="1"/>
  <c r="O7" i="1" l="1"/>
  <c r="N7" i="1" l="1"/>
  <c r="M7" i="1" l="1"/>
  <c r="L7" i="1" l="1"/>
  <c r="K7" i="1" l="1"/>
  <c r="J7" i="1" l="1"/>
  <c r="I7" i="1" l="1"/>
  <c r="H7" i="1" l="1"/>
  <c r="G7" i="1" l="1"/>
  <c r="F7" i="1" l="1"/>
  <c r="R7" i="1" s="1"/>
  <c r="P12" i="1" l="1"/>
  <c r="O12" i="1"/>
  <c r="N12" i="1"/>
  <c r="M12" i="1"/>
  <c r="M15" i="1" s="1"/>
  <c r="L12" i="1"/>
  <c r="K12" i="1"/>
  <c r="J12" i="1"/>
  <c r="I12" i="1"/>
  <c r="I15" i="1" s="1"/>
  <c r="H12" i="1"/>
  <c r="H15" i="1" s="1"/>
  <c r="G12" i="1"/>
  <c r="F12" i="1"/>
  <c r="R12" i="1" l="1"/>
  <c r="R15" i="1" l="1"/>
</calcChain>
</file>

<file path=xl/sharedStrings.xml><?xml version="1.0" encoding="utf-8"?>
<sst xmlns="http://schemas.openxmlformats.org/spreadsheetml/2006/main" count="56" uniqueCount="30">
  <si>
    <t>№</t>
  </si>
  <si>
    <t>м.януари 2019</t>
  </si>
  <si>
    <t>м.февруари 2019</t>
  </si>
  <si>
    <t>м.юли   2019</t>
  </si>
  <si>
    <t>м.юни   2019</t>
  </si>
  <si>
    <t>м.май     2019</t>
  </si>
  <si>
    <t xml:space="preserve">м.април    2019 </t>
  </si>
  <si>
    <t>м.март      2019</t>
  </si>
  <si>
    <t>върхова</t>
  </si>
  <si>
    <t>дневна</t>
  </si>
  <si>
    <t>нощна</t>
  </si>
  <si>
    <t>Тарифа на обекта</t>
  </si>
  <si>
    <t>м.август 2019</t>
  </si>
  <si>
    <t>м.септември 2019</t>
  </si>
  <si>
    <t>м.октомври 2019</t>
  </si>
  <si>
    <t>м.ноември 2019</t>
  </si>
  <si>
    <t>м.декември 2019</t>
  </si>
  <si>
    <t>общо    д+н</t>
  </si>
  <si>
    <t>общо   д+н+в</t>
  </si>
  <si>
    <t>общо     д+н+в</t>
  </si>
  <si>
    <t xml:space="preserve">общо </t>
  </si>
  <si>
    <t>гр. Русе,                             ул. Гео Милев № 1, училище        32Z470001129011X</t>
  </si>
  <si>
    <t xml:space="preserve">НАИМЕНОВАНИЕ НА ОБЕКТА                                             точка на измерване                                       </t>
  </si>
  <si>
    <t>гр. Русе, Дружба 3, бл. 52, вх. Б, ет. 2 ап. 6                    32Z470001152068L</t>
  </si>
  <si>
    <t>Потребление  на ел.енергия по месеци, МWh</t>
  </si>
  <si>
    <t xml:space="preserve">Годишно потребление на ел. енергия в МWh </t>
  </si>
  <si>
    <t xml:space="preserve">НН        </t>
  </si>
  <si>
    <t xml:space="preserve">Ниво на мерене </t>
  </si>
  <si>
    <t xml:space="preserve">НН     </t>
  </si>
  <si>
    <r>
      <rPr>
        <b/>
        <sz val="14"/>
        <color theme="1"/>
        <rFont val="Times New Roman"/>
        <family val="1"/>
        <charset val="204"/>
      </rPr>
      <t xml:space="preserve">             Списък на обектите присъединени на ниско напрежение при СУ Васил Левски</t>
    </r>
    <r>
      <rPr>
        <b/>
        <sz val="11"/>
        <color theme="1"/>
        <rFont val="Times New Roman"/>
        <family val="1"/>
        <charset val="204"/>
      </rPr>
      <t xml:space="preserve">                                                                                       </t>
    </r>
    <r>
      <rPr>
        <b/>
        <sz val="14"/>
        <color theme="1"/>
        <rFont val="Times New Roman"/>
        <family val="1"/>
        <charset val="204"/>
      </rPr>
      <t>Приложение № 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</si>
</sst>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17" fontId="4" fillId="0" borderId="1" xfId="0" applyNumberFormat="1" applyFont="1" applyBorder="1" applyAlignment="1">
      <alignment wrapText="1"/>
    </xf>
    <xf numFmtId="0" fontId="5" fillId="0" borderId="1" xfId="0" applyFont="1" applyFill="1" applyBorder="1"/>
    <xf numFmtId="0" fontId="2" fillId="0" borderId="1" xfId="0" applyFont="1" applyFill="1" applyBorder="1"/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vertical="center"/>
    </xf>
    <xf numFmtId="1" fontId="2" fillId="0" borderId="1" xfId="0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vertical="center" wrapText="1"/>
    </xf>
    <xf numFmtId="17" fontId="4" fillId="0" borderId="1" xfId="0" applyNumberFormat="1" applyFont="1" applyFill="1" applyBorder="1" applyAlignment="1">
      <alignment wrapText="1"/>
    </xf>
    <xf numFmtId="0" fontId="2" fillId="0" borderId="1" xfId="0" applyFont="1" applyBorder="1" applyAlignment="1">
      <alignment horizontal="center" vertical="top"/>
    </xf>
    <xf numFmtId="0" fontId="2" fillId="0" borderId="4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vertical="top"/>
    </xf>
    <xf numFmtId="0" fontId="0" fillId="0" borderId="1" xfId="0" applyBorder="1"/>
    <xf numFmtId="2" fontId="5" fillId="0" borderId="1" xfId="0" applyNumberFormat="1" applyFont="1" applyFill="1" applyBorder="1"/>
    <xf numFmtId="2" fontId="2" fillId="0" borderId="1" xfId="0" applyNumberFormat="1" applyFont="1" applyFill="1" applyBorder="1" applyAlignment="1">
      <alignment vertical="center"/>
    </xf>
    <xf numFmtId="164" fontId="2" fillId="0" borderId="1" xfId="0" applyNumberFormat="1" applyFont="1" applyFill="1" applyBorder="1" applyAlignment="1">
      <alignment vertical="center"/>
    </xf>
    <xf numFmtId="0" fontId="5" fillId="0" borderId="1" xfId="0" applyFont="1" applyBorder="1"/>
    <xf numFmtId="0" fontId="7" fillId="0" borderId="1" xfId="0" applyFont="1" applyBorder="1"/>
    <xf numFmtId="164" fontId="5" fillId="0" borderId="1" xfId="0" applyNumberFormat="1" applyFont="1" applyBorder="1"/>
    <xf numFmtId="0" fontId="2" fillId="0" borderId="6" xfId="0" applyFont="1" applyFill="1" applyBorder="1" applyAlignment="1">
      <alignment vertical="center"/>
    </xf>
    <xf numFmtId="0" fontId="5" fillId="0" borderId="5" xfId="0" applyFont="1" applyFill="1" applyBorder="1"/>
    <xf numFmtId="0" fontId="5" fillId="0" borderId="0" xfId="0" applyFont="1" applyFill="1" applyBorder="1"/>
    <xf numFmtId="0" fontId="1" fillId="0" borderId="1" xfId="0" applyFont="1" applyBorder="1"/>
    <xf numFmtId="0" fontId="2" fillId="0" borderId="2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/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T109"/>
  <sheetViews>
    <sheetView tabSelected="1" topLeftCell="B1" zoomScaleNormal="100" workbookViewId="0">
      <selection activeCell="B1" sqref="B1:R1"/>
    </sheetView>
  </sheetViews>
  <sheetFormatPr defaultRowHeight="15" x14ac:dyDescent="0.25"/>
  <cols>
    <col min="1" max="1" width="0" hidden="1" customWidth="1"/>
    <col min="2" max="2" width="5.5703125" style="1" customWidth="1"/>
    <col min="3" max="3" width="26.5703125" style="1" customWidth="1"/>
    <col min="4" max="4" width="7.42578125" style="1" customWidth="1"/>
    <col min="5" max="5" width="11.42578125" customWidth="1"/>
    <col min="6" max="6" width="9.85546875" customWidth="1"/>
    <col min="7" max="7" width="10.7109375" customWidth="1"/>
    <col min="8" max="8" width="10" customWidth="1"/>
    <col min="9" max="9" width="9.5703125" customWidth="1"/>
    <col min="10" max="10" width="10" customWidth="1"/>
    <col min="11" max="11" width="9.5703125" customWidth="1"/>
    <col min="12" max="12" width="9.7109375" customWidth="1"/>
    <col min="13" max="13" width="8.85546875" customWidth="1"/>
    <col min="14" max="14" width="10.28515625" customWidth="1"/>
    <col min="15" max="15" width="10.5703125" customWidth="1"/>
    <col min="16" max="17" width="9.5703125" customWidth="1"/>
    <col min="18" max="18" width="14.7109375" style="1" customWidth="1"/>
    <col min="22" max="22" width="9.5703125" bestFit="1" customWidth="1"/>
  </cols>
  <sheetData>
    <row r="1" spans="2:20" ht="39" customHeight="1" x14ac:dyDescent="0.25">
      <c r="B1" s="29" t="s">
        <v>29</v>
      </c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</row>
    <row r="2" spans="2:20" ht="60" customHeight="1" x14ac:dyDescent="0.25">
      <c r="B2" s="34" t="s">
        <v>0</v>
      </c>
      <c r="C2" s="32" t="s">
        <v>22</v>
      </c>
      <c r="D2" s="33" t="s">
        <v>27</v>
      </c>
      <c r="E2" s="33" t="s">
        <v>11</v>
      </c>
      <c r="F2" s="31" t="s">
        <v>24</v>
      </c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2" t="s">
        <v>25</v>
      </c>
    </row>
    <row r="3" spans="2:20" ht="24.75" customHeight="1" x14ac:dyDescent="0.25">
      <c r="B3" s="34"/>
      <c r="C3" s="32"/>
      <c r="D3" s="33"/>
      <c r="E3" s="33"/>
      <c r="F3" s="2" t="s">
        <v>1</v>
      </c>
      <c r="G3" s="2" t="s">
        <v>2</v>
      </c>
      <c r="H3" s="2" t="s">
        <v>7</v>
      </c>
      <c r="I3" s="2" t="s">
        <v>6</v>
      </c>
      <c r="J3" s="2" t="s">
        <v>5</v>
      </c>
      <c r="K3" s="2" t="s">
        <v>4</v>
      </c>
      <c r="L3" s="2" t="s">
        <v>3</v>
      </c>
      <c r="M3" s="9" t="s">
        <v>12</v>
      </c>
      <c r="N3" s="9" t="s">
        <v>13</v>
      </c>
      <c r="O3" s="9" t="s">
        <v>14</v>
      </c>
      <c r="P3" s="9" t="s">
        <v>15</v>
      </c>
      <c r="Q3" s="9" t="s">
        <v>16</v>
      </c>
      <c r="R3" s="32"/>
    </row>
    <row r="4" spans="2:20" ht="15.75" customHeight="1" x14ac:dyDescent="0.25">
      <c r="B4" s="24">
        <v>1</v>
      </c>
      <c r="C4" s="26" t="s">
        <v>21</v>
      </c>
      <c r="D4" s="26" t="s">
        <v>26</v>
      </c>
      <c r="E4" s="3" t="s">
        <v>10</v>
      </c>
      <c r="F4" s="17">
        <v>1.5489999999999999</v>
      </c>
      <c r="G4" s="17">
        <v>1.296</v>
      </c>
      <c r="H4" s="18">
        <v>1.038</v>
      </c>
      <c r="I4" s="17">
        <v>0.99199999999999999</v>
      </c>
      <c r="J4" s="18">
        <v>0.95899999999999996</v>
      </c>
      <c r="K4" s="18">
        <v>0.90300000000000002</v>
      </c>
      <c r="L4" s="17">
        <v>0.872</v>
      </c>
      <c r="M4" s="17">
        <v>0.72399999999999998</v>
      </c>
      <c r="N4" s="18">
        <v>0.76800000000000002</v>
      </c>
      <c r="O4" s="18">
        <v>1.1619999999999999</v>
      </c>
      <c r="P4" s="18">
        <v>1.4139999999999999</v>
      </c>
      <c r="Q4" s="17">
        <v>1.0449999999999999</v>
      </c>
      <c r="R4" s="4">
        <f>SUM(F4:Q4)</f>
        <v>12.722000000000001</v>
      </c>
    </row>
    <row r="5" spans="2:20" ht="15.75" customHeight="1" x14ac:dyDescent="0.25">
      <c r="B5" s="30"/>
      <c r="C5" s="27"/>
      <c r="D5" s="27"/>
      <c r="E5" s="3" t="s">
        <v>9</v>
      </c>
      <c r="F5" s="17">
        <v>9.0950000000000006</v>
      </c>
      <c r="G5" s="19">
        <v>7.76</v>
      </c>
      <c r="H5" s="18">
        <v>6.7619999999999996</v>
      </c>
      <c r="I5" s="17">
        <v>6.0570000000000004</v>
      </c>
      <c r="J5" s="18">
        <v>4.9930000000000003</v>
      </c>
      <c r="K5" s="18">
        <v>3.5779999999999998</v>
      </c>
      <c r="L5" s="17">
        <v>1.728</v>
      </c>
      <c r="M5" s="17">
        <v>1.468</v>
      </c>
      <c r="N5" s="18">
        <v>4.1470000000000002</v>
      </c>
      <c r="O5" s="18">
        <v>6.8369999999999997</v>
      </c>
      <c r="P5" s="18">
        <v>7.851</v>
      </c>
      <c r="Q5" s="17">
        <v>6.4420000000000002</v>
      </c>
      <c r="R5" s="4">
        <f>SUM(F5:Q5)</f>
        <v>66.717999999999989</v>
      </c>
    </row>
    <row r="6" spans="2:20" x14ac:dyDescent="0.25">
      <c r="B6" s="25"/>
      <c r="C6" s="27"/>
      <c r="D6" s="27"/>
      <c r="E6" s="3" t="s">
        <v>8</v>
      </c>
      <c r="F6" s="17">
        <v>6.266</v>
      </c>
      <c r="G6" s="17">
        <v>5.1879999999999997</v>
      </c>
      <c r="H6" s="18">
        <v>4.702</v>
      </c>
      <c r="I6" s="17">
        <v>3.8359999999999999</v>
      </c>
      <c r="J6" s="18">
        <v>2.94</v>
      </c>
      <c r="K6" s="18">
        <v>1.9570000000000001</v>
      </c>
      <c r="L6" s="17">
        <v>1.159</v>
      </c>
      <c r="M6" s="17">
        <v>0.84299999999999997</v>
      </c>
      <c r="N6" s="18">
        <v>2.6259999999999999</v>
      </c>
      <c r="O6" s="18">
        <v>4.9779999999999998</v>
      </c>
      <c r="P6" s="18">
        <v>5.343</v>
      </c>
      <c r="Q6" s="17">
        <v>4.4790000000000001</v>
      </c>
      <c r="R6" s="4">
        <f>SUM(F6:Q6)</f>
        <v>44.316999999999993</v>
      </c>
    </row>
    <row r="7" spans="2:20" ht="31.5" customHeight="1" x14ac:dyDescent="0.25">
      <c r="B7" s="10"/>
      <c r="C7" s="28"/>
      <c r="D7" s="28"/>
      <c r="E7" s="5" t="s">
        <v>18</v>
      </c>
      <c r="F7" s="16">
        <f t="shared" ref="F7:Q7" si="0">SUM(F4:F6)</f>
        <v>16.91</v>
      </c>
      <c r="G7" s="6">
        <f t="shared" si="0"/>
        <v>14.244</v>
      </c>
      <c r="H7" s="6">
        <f t="shared" si="0"/>
        <v>12.501999999999999</v>
      </c>
      <c r="I7" s="6">
        <f t="shared" si="0"/>
        <v>10.885</v>
      </c>
      <c r="J7" s="6">
        <f t="shared" si="0"/>
        <v>8.8919999999999995</v>
      </c>
      <c r="K7" s="6">
        <f t="shared" si="0"/>
        <v>6.4379999999999997</v>
      </c>
      <c r="L7" s="6">
        <f t="shared" si="0"/>
        <v>3.7590000000000003</v>
      </c>
      <c r="M7" s="16">
        <f t="shared" si="0"/>
        <v>3.0350000000000001</v>
      </c>
      <c r="N7" s="6">
        <f t="shared" si="0"/>
        <v>7.5410000000000004</v>
      </c>
      <c r="O7" s="6">
        <f t="shared" si="0"/>
        <v>12.977</v>
      </c>
      <c r="P7" s="20">
        <f t="shared" si="0"/>
        <v>14.608000000000001</v>
      </c>
      <c r="Q7" s="6">
        <f t="shared" si="0"/>
        <v>11.966000000000001</v>
      </c>
      <c r="R7" s="16">
        <f>SUM(F7:Q7)</f>
        <v>123.75700000000001</v>
      </c>
    </row>
    <row r="8" spans="2:20" x14ac:dyDescent="0.25">
      <c r="B8" s="12"/>
      <c r="C8" s="4"/>
      <c r="D8" s="4"/>
      <c r="E8" s="3"/>
      <c r="F8" s="2"/>
      <c r="G8" s="2"/>
      <c r="H8" s="2"/>
      <c r="I8" s="2"/>
      <c r="J8" s="2"/>
      <c r="K8" s="2"/>
      <c r="L8" s="2"/>
      <c r="M8" s="9"/>
      <c r="N8" s="9"/>
      <c r="O8" s="9"/>
      <c r="P8" s="9"/>
      <c r="Q8" s="9"/>
      <c r="R8" s="4"/>
    </row>
    <row r="9" spans="2:20" ht="22.5" x14ac:dyDescent="0.25">
      <c r="B9" s="12"/>
      <c r="C9" s="4"/>
      <c r="D9" s="4"/>
      <c r="E9" s="3"/>
      <c r="F9" s="2" t="s">
        <v>1</v>
      </c>
      <c r="G9" s="2" t="s">
        <v>2</v>
      </c>
      <c r="H9" s="2" t="s">
        <v>7</v>
      </c>
      <c r="I9" s="2" t="s">
        <v>6</v>
      </c>
      <c r="J9" s="2" t="s">
        <v>5</v>
      </c>
      <c r="K9" s="2" t="s">
        <v>4</v>
      </c>
      <c r="L9" s="2" t="s">
        <v>3</v>
      </c>
      <c r="M9" s="9" t="s">
        <v>12</v>
      </c>
      <c r="N9" s="9" t="s">
        <v>13</v>
      </c>
      <c r="O9" s="9" t="s">
        <v>14</v>
      </c>
      <c r="P9" s="9" t="s">
        <v>15</v>
      </c>
      <c r="Q9" s="9" t="s">
        <v>16</v>
      </c>
      <c r="R9" s="4"/>
    </row>
    <row r="10" spans="2:20" ht="15" customHeight="1" x14ac:dyDescent="0.25">
      <c r="B10" s="24">
        <v>2</v>
      </c>
      <c r="C10" s="26" t="s">
        <v>23</v>
      </c>
      <c r="D10" s="26" t="s">
        <v>28</v>
      </c>
      <c r="E10" s="3" t="s">
        <v>10</v>
      </c>
      <c r="F10" s="3">
        <v>0.90800000000000003</v>
      </c>
      <c r="G10" s="3">
        <v>0.9</v>
      </c>
      <c r="H10" s="3">
        <v>0.64600000000000002</v>
      </c>
      <c r="I10" s="3">
        <v>0.61399999999999999</v>
      </c>
      <c r="J10" s="3">
        <v>0.38900000000000001</v>
      </c>
      <c r="K10" s="3">
        <v>0.16400000000000001</v>
      </c>
      <c r="L10" s="3">
        <v>3.2000000000000001E-2</v>
      </c>
      <c r="M10" s="13">
        <v>0</v>
      </c>
      <c r="N10" s="13">
        <v>1.2999999999999999E-2</v>
      </c>
      <c r="O10" s="3">
        <v>8.6999999999999994E-2</v>
      </c>
      <c r="P10" s="3">
        <v>0.51</v>
      </c>
      <c r="Q10" s="3">
        <v>0.747</v>
      </c>
      <c r="R10" s="3">
        <f>SUM(F10:Q10)</f>
        <v>5.01</v>
      </c>
      <c r="S10" s="21"/>
      <c r="T10" s="22"/>
    </row>
    <row r="11" spans="2:20" x14ac:dyDescent="0.25">
      <c r="B11" s="25"/>
      <c r="C11" s="27"/>
      <c r="D11" s="27"/>
      <c r="E11" s="3" t="s">
        <v>9</v>
      </c>
      <c r="F11" s="3">
        <v>1.7070000000000001</v>
      </c>
      <c r="G11" s="3">
        <v>1.8220000000000001</v>
      </c>
      <c r="H11" s="3">
        <v>1.44</v>
      </c>
      <c r="I11" s="3">
        <v>1.355</v>
      </c>
      <c r="J11" s="3">
        <v>0.91100000000000003</v>
      </c>
      <c r="K11" s="3">
        <v>0.47599999999999998</v>
      </c>
      <c r="L11" s="3">
        <v>6.6000000000000003E-2</v>
      </c>
      <c r="M11" s="13">
        <v>0</v>
      </c>
      <c r="N11" s="13">
        <v>5.6000000000000001E-2</v>
      </c>
      <c r="O11" s="3">
        <v>0.30399999999999999</v>
      </c>
      <c r="P11" s="3">
        <v>1.0649999999999999</v>
      </c>
      <c r="Q11" s="3">
        <v>1.6930000000000001</v>
      </c>
      <c r="R11" s="14">
        <f>SUM(F11:Q11)</f>
        <v>10.894999999999998</v>
      </c>
    </row>
    <row r="12" spans="2:20" ht="28.5" x14ac:dyDescent="0.25">
      <c r="B12" s="12"/>
      <c r="C12" s="28"/>
      <c r="D12" s="28"/>
      <c r="E12" s="8" t="s">
        <v>17</v>
      </c>
      <c r="F12" s="6">
        <f t="shared" ref="F12:Q12" si="1">SUM(F10:F11)</f>
        <v>2.6150000000000002</v>
      </c>
      <c r="G12" s="6">
        <f t="shared" si="1"/>
        <v>2.722</v>
      </c>
      <c r="H12" s="6">
        <f t="shared" si="1"/>
        <v>2.0859999999999999</v>
      </c>
      <c r="I12" s="6">
        <f t="shared" si="1"/>
        <v>1.9689999999999999</v>
      </c>
      <c r="J12" s="16">
        <f t="shared" si="1"/>
        <v>1.3</v>
      </c>
      <c r="K12" s="16">
        <f t="shared" si="1"/>
        <v>0.64</v>
      </c>
      <c r="L12" s="6">
        <f t="shared" si="1"/>
        <v>9.8000000000000004E-2</v>
      </c>
      <c r="M12" s="6">
        <f t="shared" si="1"/>
        <v>0</v>
      </c>
      <c r="N12" s="6">
        <f t="shared" si="1"/>
        <v>6.9000000000000006E-2</v>
      </c>
      <c r="O12" s="6">
        <f t="shared" si="1"/>
        <v>0.39100000000000001</v>
      </c>
      <c r="P12" s="6">
        <f t="shared" si="1"/>
        <v>1.575</v>
      </c>
      <c r="Q12" s="16">
        <f t="shared" si="1"/>
        <v>2.44</v>
      </c>
      <c r="R12" s="15">
        <f>SUM(F12:Q12)</f>
        <v>15.905000000000001</v>
      </c>
    </row>
    <row r="13" spans="2:20" x14ac:dyDescent="0.25">
      <c r="B13" s="12"/>
      <c r="C13" s="11"/>
      <c r="D13" s="11"/>
      <c r="E13" s="8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7"/>
      <c r="R13" s="6"/>
    </row>
    <row r="14" spans="2:20" ht="22.5" x14ac:dyDescent="0.25">
      <c r="B14" s="12"/>
      <c r="C14" s="4"/>
      <c r="D14" s="4"/>
      <c r="E14" s="3"/>
      <c r="F14" s="2" t="s">
        <v>1</v>
      </c>
      <c r="G14" s="2" t="s">
        <v>2</v>
      </c>
      <c r="H14" s="2" t="s">
        <v>7</v>
      </c>
      <c r="I14" s="2" t="s">
        <v>6</v>
      </c>
      <c r="J14" s="2" t="s">
        <v>5</v>
      </c>
      <c r="K14" s="2" t="s">
        <v>4</v>
      </c>
      <c r="L14" s="2" t="s">
        <v>3</v>
      </c>
      <c r="M14" s="9" t="s">
        <v>12</v>
      </c>
      <c r="N14" s="9" t="s">
        <v>13</v>
      </c>
      <c r="O14" s="9" t="s">
        <v>14</v>
      </c>
      <c r="P14" s="9" t="s">
        <v>15</v>
      </c>
      <c r="Q14" s="9" t="s">
        <v>16</v>
      </c>
      <c r="R14" s="4"/>
    </row>
    <row r="15" spans="2:20" ht="17.25" customHeight="1" x14ac:dyDescent="0.25">
      <c r="B15" s="23"/>
      <c r="C15" s="35" t="s">
        <v>20</v>
      </c>
      <c r="D15" s="13"/>
      <c r="E15" s="5" t="s">
        <v>19</v>
      </c>
      <c r="F15" s="16">
        <f>SUM(F7+F12)</f>
        <v>19.524999999999999</v>
      </c>
      <c r="G15" s="16">
        <f t="shared" ref="G15:R15" si="2">SUM(G7+G12)</f>
        <v>16.966000000000001</v>
      </c>
      <c r="H15" s="16">
        <f t="shared" si="2"/>
        <v>14.587999999999999</v>
      </c>
      <c r="I15" s="16">
        <f t="shared" si="2"/>
        <v>12.853999999999999</v>
      </c>
      <c r="J15" s="16">
        <f t="shared" si="2"/>
        <v>10.192</v>
      </c>
      <c r="K15" s="16">
        <f t="shared" si="2"/>
        <v>7.0779999999999994</v>
      </c>
      <c r="L15" s="16">
        <f t="shared" si="2"/>
        <v>3.8570000000000002</v>
      </c>
      <c r="M15" s="16">
        <f t="shared" si="2"/>
        <v>3.0350000000000001</v>
      </c>
      <c r="N15" s="16">
        <f t="shared" si="2"/>
        <v>7.61</v>
      </c>
      <c r="O15" s="16">
        <f t="shared" si="2"/>
        <v>13.368</v>
      </c>
      <c r="P15" s="16">
        <f t="shared" si="2"/>
        <v>16.183</v>
      </c>
      <c r="Q15" s="16">
        <f t="shared" si="2"/>
        <v>14.406000000000001</v>
      </c>
      <c r="R15" s="16">
        <f t="shared" si="2"/>
        <v>139.66200000000001</v>
      </c>
    </row>
    <row r="16" spans="2:20" ht="17.25" customHeight="1" x14ac:dyDescent="0.25">
      <c r="D16"/>
      <c r="R16"/>
    </row>
    <row r="17" spans="3:18" ht="17.25" customHeight="1" x14ac:dyDescent="0.25">
      <c r="D17"/>
      <c r="R17"/>
    </row>
    <row r="18" spans="3:18" ht="17.25" customHeight="1" x14ac:dyDescent="0.25">
      <c r="D18"/>
      <c r="R18"/>
    </row>
    <row r="19" spans="3:18" ht="17.25" customHeight="1" x14ac:dyDescent="0.25">
      <c r="D19"/>
      <c r="R19"/>
    </row>
    <row r="20" spans="3:18" ht="15.75" customHeight="1" x14ac:dyDescent="0.25">
      <c r="D20"/>
      <c r="R20"/>
    </row>
    <row r="21" spans="3:18" ht="17.25" customHeight="1" x14ac:dyDescent="0.25">
      <c r="D21"/>
      <c r="R21"/>
    </row>
    <row r="22" spans="3:18" ht="17.25" customHeight="1" x14ac:dyDescent="0.25">
      <c r="D22"/>
      <c r="R22"/>
    </row>
    <row r="23" spans="3:18" ht="17.25" customHeight="1" x14ac:dyDescent="0.25">
      <c r="D23"/>
      <c r="R23"/>
    </row>
    <row r="24" spans="3:18" ht="17.25" customHeight="1" x14ac:dyDescent="0.25">
      <c r="D24"/>
      <c r="R24"/>
    </row>
    <row r="25" spans="3:18" x14ac:dyDescent="0.25">
      <c r="D25"/>
      <c r="R25"/>
    </row>
    <row r="26" spans="3:18" x14ac:dyDescent="0.25">
      <c r="D26"/>
      <c r="R26"/>
    </row>
    <row r="27" spans="3:18" x14ac:dyDescent="0.25">
      <c r="D27"/>
      <c r="R27"/>
    </row>
    <row r="28" spans="3:18" ht="15" customHeight="1" x14ac:dyDescent="0.25">
      <c r="C28"/>
      <c r="D28"/>
      <c r="R28"/>
    </row>
    <row r="29" spans="3:18" x14ac:dyDescent="0.25">
      <c r="C29"/>
      <c r="D29"/>
      <c r="R29"/>
    </row>
    <row r="30" spans="3:18" x14ac:dyDescent="0.25">
      <c r="C30"/>
      <c r="D30"/>
      <c r="R30"/>
    </row>
    <row r="31" spans="3:18" x14ac:dyDescent="0.25">
      <c r="C31"/>
      <c r="D31"/>
      <c r="R31"/>
    </row>
    <row r="32" spans="3:18" x14ac:dyDescent="0.25">
      <c r="C32"/>
      <c r="D32"/>
      <c r="R32"/>
    </row>
    <row r="33" spans="3:18" ht="15" customHeight="1" x14ac:dyDescent="0.25">
      <c r="C33"/>
      <c r="D33"/>
      <c r="R33"/>
    </row>
    <row r="34" spans="3:18" x14ac:dyDescent="0.25">
      <c r="C34"/>
      <c r="D34"/>
      <c r="R34"/>
    </row>
    <row r="35" spans="3:18" x14ac:dyDescent="0.25">
      <c r="C35"/>
      <c r="D35"/>
      <c r="R35"/>
    </row>
    <row r="36" spans="3:18" x14ac:dyDescent="0.25">
      <c r="C36"/>
      <c r="D36"/>
      <c r="R36"/>
    </row>
    <row r="37" spans="3:18" x14ac:dyDescent="0.25">
      <c r="C37"/>
      <c r="D37"/>
      <c r="R37"/>
    </row>
    <row r="38" spans="3:18" ht="15" customHeight="1" x14ac:dyDescent="0.25">
      <c r="C38"/>
      <c r="D38"/>
      <c r="R38"/>
    </row>
    <row r="39" spans="3:18" x14ac:dyDescent="0.25">
      <c r="C39"/>
      <c r="D39"/>
      <c r="R39"/>
    </row>
    <row r="40" spans="3:18" x14ac:dyDescent="0.25">
      <c r="C40"/>
      <c r="D40"/>
      <c r="R40"/>
    </row>
    <row r="41" spans="3:18" x14ac:dyDescent="0.25">
      <c r="C41"/>
      <c r="D41"/>
      <c r="R41"/>
    </row>
    <row r="42" spans="3:18" ht="15" customHeight="1" x14ac:dyDescent="0.25">
      <c r="C42"/>
      <c r="D42"/>
      <c r="R42"/>
    </row>
    <row r="43" spans="3:18" x14ac:dyDescent="0.25">
      <c r="C43"/>
      <c r="D43"/>
      <c r="R43"/>
    </row>
    <row r="44" spans="3:18" x14ac:dyDescent="0.25">
      <c r="C44"/>
      <c r="D44"/>
      <c r="R44"/>
    </row>
    <row r="45" spans="3:18" x14ac:dyDescent="0.25">
      <c r="C45"/>
      <c r="D45"/>
      <c r="R45"/>
    </row>
    <row r="46" spans="3:18" x14ac:dyDescent="0.25">
      <c r="C46"/>
      <c r="D46"/>
      <c r="R46"/>
    </row>
    <row r="47" spans="3:18" ht="15" customHeight="1" x14ac:dyDescent="0.25">
      <c r="C47"/>
      <c r="D47"/>
      <c r="R47"/>
    </row>
    <row r="48" spans="3:18" x14ac:dyDescent="0.25">
      <c r="C48"/>
      <c r="D48"/>
      <c r="R48"/>
    </row>
    <row r="49" spans="3:18" x14ac:dyDescent="0.25">
      <c r="C49"/>
      <c r="D49"/>
      <c r="R49"/>
    </row>
    <row r="50" spans="3:18" x14ac:dyDescent="0.25">
      <c r="C50"/>
      <c r="D50"/>
      <c r="R50"/>
    </row>
    <row r="51" spans="3:18" x14ac:dyDescent="0.25">
      <c r="C51"/>
      <c r="D51"/>
      <c r="R51"/>
    </row>
    <row r="52" spans="3:18" ht="15" customHeight="1" x14ac:dyDescent="0.25">
      <c r="C52"/>
      <c r="D52"/>
      <c r="R52"/>
    </row>
    <row r="53" spans="3:18" x14ac:dyDescent="0.25">
      <c r="C53"/>
      <c r="D53"/>
      <c r="R53"/>
    </row>
    <row r="54" spans="3:18" x14ac:dyDescent="0.25">
      <c r="C54"/>
      <c r="D54"/>
      <c r="R54"/>
    </row>
    <row r="55" spans="3:18" x14ac:dyDescent="0.25">
      <c r="C55"/>
      <c r="D55"/>
      <c r="R55"/>
    </row>
    <row r="56" spans="3:18" ht="15" customHeight="1" x14ac:dyDescent="0.25">
      <c r="C56"/>
      <c r="D56"/>
      <c r="R56"/>
    </row>
    <row r="57" spans="3:18" x14ac:dyDescent="0.25">
      <c r="C57"/>
      <c r="D57"/>
      <c r="R57"/>
    </row>
    <row r="58" spans="3:18" x14ac:dyDescent="0.25">
      <c r="C58"/>
      <c r="D58"/>
      <c r="R58"/>
    </row>
    <row r="59" spans="3:18" x14ac:dyDescent="0.25">
      <c r="C59"/>
      <c r="D59"/>
      <c r="R59"/>
    </row>
    <row r="60" spans="3:18" ht="15" customHeight="1" x14ac:dyDescent="0.25">
      <c r="C60"/>
      <c r="D60"/>
      <c r="R60"/>
    </row>
    <row r="61" spans="3:18" x14ac:dyDescent="0.25">
      <c r="C61"/>
      <c r="D61"/>
      <c r="R61"/>
    </row>
    <row r="62" spans="3:18" x14ac:dyDescent="0.25">
      <c r="C62"/>
      <c r="D62"/>
      <c r="R62"/>
    </row>
    <row r="63" spans="3:18" x14ac:dyDescent="0.25">
      <c r="C63"/>
      <c r="D63"/>
      <c r="R63"/>
    </row>
    <row r="64" spans="3:18" x14ac:dyDescent="0.25">
      <c r="C64"/>
      <c r="D64"/>
      <c r="R64"/>
    </row>
    <row r="65" spans="3:18" ht="15" customHeight="1" x14ac:dyDescent="0.25">
      <c r="C65"/>
      <c r="D65"/>
      <c r="R65"/>
    </row>
    <row r="66" spans="3:18" x14ac:dyDescent="0.25">
      <c r="C66"/>
      <c r="D66"/>
      <c r="R66"/>
    </row>
    <row r="67" spans="3:18" x14ac:dyDescent="0.25">
      <c r="C67"/>
      <c r="D67"/>
      <c r="R67"/>
    </row>
    <row r="68" spans="3:18" x14ac:dyDescent="0.25">
      <c r="C68"/>
      <c r="D68"/>
      <c r="R68"/>
    </row>
    <row r="69" spans="3:18" ht="15" customHeight="1" x14ac:dyDescent="0.25">
      <c r="C69"/>
      <c r="D69"/>
      <c r="R69"/>
    </row>
    <row r="70" spans="3:18" x14ac:dyDescent="0.25">
      <c r="C70"/>
      <c r="D70"/>
      <c r="R70"/>
    </row>
    <row r="71" spans="3:18" x14ac:dyDescent="0.25">
      <c r="C71"/>
      <c r="D71"/>
      <c r="R71"/>
    </row>
    <row r="72" spans="3:18" x14ac:dyDescent="0.25">
      <c r="C72"/>
      <c r="D72"/>
      <c r="R72"/>
    </row>
    <row r="73" spans="3:18" ht="15" customHeight="1" x14ac:dyDescent="0.25">
      <c r="C73"/>
      <c r="D73"/>
      <c r="R73"/>
    </row>
    <row r="74" spans="3:18" x14ac:dyDescent="0.25">
      <c r="C74"/>
      <c r="D74"/>
      <c r="R74"/>
    </row>
    <row r="75" spans="3:18" x14ac:dyDescent="0.25">
      <c r="C75"/>
      <c r="D75"/>
      <c r="R75"/>
    </row>
    <row r="76" spans="3:18" x14ac:dyDescent="0.25">
      <c r="C76"/>
      <c r="D76"/>
      <c r="R76"/>
    </row>
    <row r="77" spans="3:18" ht="15" customHeight="1" x14ac:dyDescent="0.25">
      <c r="C77"/>
      <c r="D77"/>
      <c r="R77"/>
    </row>
    <row r="78" spans="3:18" x14ac:dyDescent="0.25">
      <c r="C78"/>
      <c r="D78"/>
      <c r="R78"/>
    </row>
    <row r="79" spans="3:18" x14ac:dyDescent="0.25">
      <c r="C79"/>
      <c r="D79"/>
      <c r="R79"/>
    </row>
    <row r="80" spans="3:18" x14ac:dyDescent="0.25">
      <c r="C80"/>
      <c r="D80"/>
      <c r="R80"/>
    </row>
    <row r="81" spans="3:18" ht="15" customHeight="1" x14ac:dyDescent="0.25">
      <c r="C81"/>
      <c r="D81"/>
      <c r="R81"/>
    </row>
    <row r="82" spans="3:18" x14ac:dyDescent="0.25">
      <c r="C82"/>
      <c r="D82"/>
      <c r="R82"/>
    </row>
    <row r="83" spans="3:18" x14ac:dyDescent="0.25">
      <c r="C83"/>
      <c r="D83"/>
      <c r="R83"/>
    </row>
    <row r="84" spans="3:18" x14ac:dyDescent="0.25">
      <c r="C84"/>
      <c r="D84"/>
      <c r="R84"/>
    </row>
    <row r="85" spans="3:18" ht="15" customHeight="1" x14ac:dyDescent="0.25">
      <c r="C85"/>
      <c r="D85"/>
      <c r="R85"/>
    </row>
    <row r="86" spans="3:18" x14ac:dyDescent="0.25">
      <c r="C86"/>
      <c r="D86"/>
      <c r="R86"/>
    </row>
    <row r="87" spans="3:18" x14ac:dyDescent="0.25">
      <c r="C87"/>
      <c r="D87"/>
      <c r="R87"/>
    </row>
    <row r="88" spans="3:18" x14ac:dyDescent="0.25">
      <c r="C88"/>
      <c r="D88"/>
      <c r="R88"/>
    </row>
    <row r="89" spans="3:18" x14ac:dyDescent="0.25">
      <c r="C89"/>
      <c r="D89"/>
      <c r="R89"/>
    </row>
    <row r="90" spans="3:18" x14ac:dyDescent="0.25">
      <c r="C90"/>
      <c r="D90"/>
      <c r="R90"/>
    </row>
    <row r="91" spans="3:18" x14ac:dyDescent="0.25">
      <c r="C91"/>
      <c r="D91"/>
      <c r="R91"/>
    </row>
    <row r="92" spans="3:18" x14ac:dyDescent="0.25">
      <c r="C92"/>
      <c r="D92"/>
      <c r="R92"/>
    </row>
    <row r="93" spans="3:18" x14ac:dyDescent="0.25">
      <c r="C93"/>
      <c r="D93"/>
      <c r="R93"/>
    </row>
    <row r="94" spans="3:18" x14ac:dyDescent="0.25">
      <c r="C94"/>
      <c r="D94"/>
      <c r="R94"/>
    </row>
    <row r="95" spans="3:18" x14ac:dyDescent="0.25">
      <c r="C95"/>
      <c r="D95"/>
      <c r="R95"/>
    </row>
    <row r="96" spans="3:18" x14ac:dyDescent="0.25">
      <c r="C96"/>
      <c r="D96"/>
      <c r="R96"/>
    </row>
    <row r="97" spans="3:18" x14ac:dyDescent="0.25">
      <c r="C97"/>
      <c r="D97"/>
      <c r="R97"/>
    </row>
    <row r="98" spans="3:18" x14ac:dyDescent="0.25">
      <c r="C98"/>
      <c r="D98"/>
      <c r="R98"/>
    </row>
    <row r="99" spans="3:18" x14ac:dyDescent="0.25">
      <c r="C99"/>
      <c r="D99"/>
      <c r="R99"/>
    </row>
    <row r="100" spans="3:18" x14ac:dyDescent="0.25">
      <c r="C100"/>
      <c r="D100"/>
      <c r="R100"/>
    </row>
    <row r="101" spans="3:18" x14ac:dyDescent="0.25">
      <c r="C101"/>
      <c r="D101"/>
      <c r="R101"/>
    </row>
    <row r="102" spans="3:18" x14ac:dyDescent="0.25">
      <c r="C102"/>
      <c r="D102"/>
      <c r="R102"/>
    </row>
    <row r="103" spans="3:18" x14ac:dyDescent="0.25">
      <c r="C103"/>
      <c r="D103"/>
      <c r="R103"/>
    </row>
    <row r="104" spans="3:18" x14ac:dyDescent="0.25">
      <c r="C104"/>
      <c r="D104"/>
      <c r="R104"/>
    </row>
    <row r="105" spans="3:18" x14ac:dyDescent="0.25">
      <c r="C105"/>
      <c r="D105"/>
      <c r="N105" s="1"/>
      <c r="R105"/>
    </row>
    <row r="106" spans="3:18" x14ac:dyDescent="0.25">
      <c r="C106"/>
      <c r="D106"/>
      <c r="N106" s="1"/>
      <c r="R106"/>
    </row>
    <row r="107" spans="3:18" x14ac:dyDescent="0.25">
      <c r="C107"/>
      <c r="D107"/>
      <c r="N107" s="1"/>
      <c r="R107"/>
    </row>
    <row r="108" spans="3:18" x14ac:dyDescent="0.25">
      <c r="C108"/>
      <c r="D108"/>
      <c r="N108" s="1"/>
      <c r="R108"/>
    </row>
    <row r="109" spans="3:18" x14ac:dyDescent="0.25">
      <c r="C109"/>
      <c r="D109"/>
      <c r="N109" s="1"/>
      <c r="R109"/>
    </row>
  </sheetData>
  <mergeCells count="13">
    <mergeCell ref="B10:B11"/>
    <mergeCell ref="D10:D12"/>
    <mergeCell ref="C10:C12"/>
    <mergeCell ref="B1:R1"/>
    <mergeCell ref="B4:B6"/>
    <mergeCell ref="F2:Q2"/>
    <mergeCell ref="R2:R3"/>
    <mergeCell ref="E2:E3"/>
    <mergeCell ref="D2:D3"/>
    <mergeCell ref="C2:C3"/>
    <mergeCell ref="B2:B3"/>
    <mergeCell ref="D4:D7"/>
    <mergeCell ref="C4:C7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2019-09-25T12:04:04Z</dcterms:created>
  <dcterms:modified xsi:type="dcterms:W3CDTF">2020-02-27T16:19:00Z</dcterms:modified>
</cp:coreProperties>
</file>